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xomourelle/Desktop/"/>
    </mc:Choice>
  </mc:AlternateContent>
  <xr:revisionPtr revIDLastSave="0" documentId="8_{EF478719-7C91-DE4B-87AC-016FB135F9ED}" xr6:coauthVersionLast="46" xr6:coauthVersionMax="46" xr10:uidLastSave="{00000000-0000-0000-0000-000000000000}"/>
  <bookViews>
    <workbookView xWindow="400" yWindow="460" windowWidth="27980" windowHeight="17040" xr2:uid="{FB566E29-71F4-B048-B1EE-A115F2B7FD04}"/>
  </bookViews>
  <sheets>
    <sheet name="PR2103-2824 MAQ RECHAZO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  <c r="D11" i="1"/>
  <c r="D9" i="1"/>
  <c r="B9" i="1"/>
  <c r="D8" i="1"/>
  <c r="D7" i="1"/>
  <c r="D6" i="1"/>
  <c r="B6" i="1"/>
</calcChain>
</file>

<file path=xl/sharedStrings.xml><?xml version="1.0" encoding="utf-8"?>
<sst xmlns="http://schemas.openxmlformats.org/spreadsheetml/2006/main" count="12" uniqueCount="12">
  <si>
    <t>RENAULT CACÍA - MODIFICACION MÁQUINAS RECHAZO ARBOL LEVAS</t>
  </si>
  <si>
    <t>PR 2103-2824</t>
  </si>
  <si>
    <t>PARTIDA</t>
  </si>
  <si>
    <t>UNIDADES</t>
  </si>
  <si>
    <t>PU</t>
  </si>
  <si>
    <t>COSTE LINEA</t>
  </si>
  <si>
    <t>PEQUEÑO MATERIAL (CABLE, CANALETAS, …)</t>
  </si>
  <si>
    <t>JORNADAS INTERVENCION TECNICOS EN PLANTA (6 DIAS/MAQ * 2 TEC * 3 MAQ</t>
  </si>
  <si>
    <t>PROGRAMACION PREVIA SOLUCIÓN (1 TEC * 1 DIA)</t>
  </si>
  <si>
    <t>DIETAS DE ESTANCIA (6 DIAS/MAQ * 3 MAQ*2 TECNICOS)</t>
  </si>
  <si>
    <t>TOTAL</t>
  </si>
  <si>
    <t>PRECIO POR MÁQUINA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</si>
</sst>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1" xfId="0" applyBorder="1"/>
    <xf numFmtId="0" fontId="0" fillId="0" borderId="2" xfId="0" applyBorder="1"/>
    <xf numFmtId="44" fontId="0" fillId="0" borderId="2" xfId="1" applyFont="1" applyBorder="1"/>
    <xf numFmtId="44" fontId="0" fillId="0" borderId="3" xfId="1" applyFont="1" applyBorder="1"/>
    <xf numFmtId="0" fontId="0" fillId="0" borderId="4" xfId="0" applyBorder="1"/>
    <xf numFmtId="0" fontId="0" fillId="0" borderId="5" xfId="0" applyBorder="1"/>
    <xf numFmtId="44" fontId="0" fillId="0" borderId="5" xfId="1" applyFont="1" applyBorder="1"/>
    <xf numFmtId="44" fontId="0" fillId="0" borderId="6" xfId="1" applyFont="1" applyBorder="1"/>
    <xf numFmtId="0" fontId="0" fillId="0" borderId="7" xfId="0" applyBorder="1"/>
    <xf numFmtId="0" fontId="0" fillId="0" borderId="8" xfId="0" applyBorder="1"/>
    <xf numFmtId="44" fontId="0" fillId="0" borderId="8" xfId="1" applyFont="1" applyBorder="1"/>
    <xf numFmtId="44" fontId="0" fillId="0" borderId="9" xfId="1" applyFont="1" applyBorder="1"/>
    <xf numFmtId="44" fontId="0" fillId="0" borderId="9" xfId="0" applyNumberFormat="1" applyBorder="1"/>
    <xf numFmtId="0" fontId="2" fillId="2" borderId="1" xfId="0" applyFont="1" applyFill="1" applyBorder="1"/>
    <xf numFmtId="0" fontId="2" fillId="2" borderId="2" xfId="0" applyFont="1" applyFill="1" applyBorder="1"/>
    <xf numFmtId="44" fontId="2" fillId="2" borderId="3" xfId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7CD95-84B0-7E48-A589-3AB332DD2A93}">
  <dimension ref="A2:D12"/>
  <sheetViews>
    <sheetView tabSelected="1" zoomScale="210" zoomScaleNormal="210" workbookViewId="0">
      <selection activeCell="A17" sqref="A17"/>
    </sheetView>
  </sheetViews>
  <sheetFormatPr baseColWidth="10" defaultRowHeight="14" x14ac:dyDescent="0.2"/>
  <cols>
    <col min="1" max="1" width="68.59765625" bestFit="1" customWidth="1"/>
    <col min="4" max="4" width="12.19921875" bestFit="1" customWidth="1"/>
  </cols>
  <sheetData>
    <row r="2" spans="1:4" x14ac:dyDescent="0.2">
      <c r="A2" t="s">
        <v>0</v>
      </c>
    </row>
    <row r="3" spans="1:4" x14ac:dyDescent="0.2">
      <c r="A3" t="s">
        <v>1</v>
      </c>
    </row>
    <row r="5" spans="1:4" ht="15" thickBot="1" x14ac:dyDescent="0.25">
      <c r="A5" s="1" t="s">
        <v>2</v>
      </c>
      <c r="B5" s="1" t="s">
        <v>3</v>
      </c>
      <c r="C5" s="1" t="s">
        <v>4</v>
      </c>
      <c r="D5" s="1" t="s">
        <v>5</v>
      </c>
    </row>
    <row r="6" spans="1:4" x14ac:dyDescent="0.2">
      <c r="A6" s="3" t="s">
        <v>7</v>
      </c>
      <c r="B6" s="4">
        <f>6*3*2</f>
        <v>36</v>
      </c>
      <c r="C6" s="5">
        <v>500</v>
      </c>
      <c r="D6" s="6">
        <f>B6*C6</f>
        <v>18000</v>
      </c>
    </row>
    <row r="7" spans="1:4" x14ac:dyDescent="0.2">
      <c r="A7" s="7" t="s">
        <v>8</v>
      </c>
      <c r="B7" s="8">
        <v>1</v>
      </c>
      <c r="C7" s="9">
        <v>550</v>
      </c>
      <c r="D7" s="10">
        <f>B7*C7</f>
        <v>550</v>
      </c>
    </row>
    <row r="8" spans="1:4" x14ac:dyDescent="0.2">
      <c r="A8" s="7" t="s">
        <v>6</v>
      </c>
      <c r="B8" s="8">
        <v>1</v>
      </c>
      <c r="C8" s="9">
        <v>900</v>
      </c>
      <c r="D8" s="10">
        <f>B8*C8</f>
        <v>900</v>
      </c>
    </row>
    <row r="9" spans="1:4" ht="15" thickBot="1" x14ac:dyDescent="0.25">
      <c r="A9" s="11" t="s">
        <v>9</v>
      </c>
      <c r="B9" s="12">
        <f>6*3*2</f>
        <v>36</v>
      </c>
      <c r="C9" s="13">
        <v>100</v>
      </c>
      <c r="D9" s="14">
        <f>B9*C9</f>
        <v>3600</v>
      </c>
    </row>
    <row r="10" spans="1:4" ht="15" thickBot="1" x14ac:dyDescent="0.25">
      <c r="D10" s="2"/>
    </row>
    <row r="11" spans="1:4" x14ac:dyDescent="0.2">
      <c r="A11" s="16" t="s">
        <v>10</v>
      </c>
      <c r="B11" s="17"/>
      <c r="C11" s="17"/>
      <c r="D11" s="18">
        <f>SUM(D6:D9)</f>
        <v>23050</v>
      </c>
    </row>
    <row r="12" spans="1:4" ht="15" thickBot="1" x14ac:dyDescent="0.25">
      <c r="A12" s="11" t="s">
        <v>11</v>
      </c>
      <c r="B12" s="12"/>
      <c r="C12" s="12"/>
      <c r="D12" s="15">
        <f>D11/3</f>
        <v>7683.333333333333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PR2103-2824 MAQ RECHAZOS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2021-03-25T10:53:32Z</dcterms:created>
  <dcterms:modified xsi:type="dcterms:W3CDTF">2021-03-25T11:06:01Z</dcterms:modified>
</cp:coreProperties>
</file>