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xomourelle/Documents/0 I3TE/4 I3TE_OST y Proyectos en Curso/TOLLS CORRUGATED/"/>
    </mc:Choice>
  </mc:AlternateContent>
  <xr:revisionPtr revIDLastSave="0" documentId="8_{9C040A8C-8036-9241-84A8-06B86F85A8E4}" xr6:coauthVersionLast="46" xr6:coauthVersionMax="46" xr10:uidLastSave="{00000000-0000-0000-0000-000000000000}"/>
  <bookViews>
    <workbookView xWindow="32680" yWindow="500" windowWidth="27980" windowHeight="16940" xr2:uid="{5F03A439-D8D7-774D-B5BE-BEE540592D5B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6" i="1" l="1"/>
  <c r="E9" i="1"/>
  <c r="E4" i="1"/>
  <c r="E5" i="1"/>
  <c r="E6" i="1"/>
  <c r="E7" i="1"/>
  <c r="E8" i="1"/>
  <c r="E10" i="1"/>
  <c r="E11" i="1"/>
  <c r="E12" i="1"/>
  <c r="E13" i="1"/>
  <c r="E14" i="1"/>
  <c r="E15" i="1"/>
  <c r="E3" i="1"/>
  <c r="F11" i="1" l="1"/>
  <c r="F9" i="1"/>
  <c r="F15" i="1"/>
  <c r="G11" i="1"/>
  <c r="G9" i="1" l="1"/>
  <c r="G15" i="1"/>
</calcChain>
</file>

<file path=xl/sharedStrings.xml><?xml version="1.0" encoding="utf-8"?>
<sst xmlns="http://schemas.openxmlformats.org/spreadsheetml/2006/main" count="24" uniqueCount="24">
  <si>
    <t xml:space="preserve">MÁQUINA TOOLS </t>
  </si>
  <si>
    <t>CONCEPTO</t>
  </si>
  <si>
    <t>UDES</t>
  </si>
  <si>
    <t>PU</t>
  </si>
  <si>
    <t>PLINEA</t>
  </si>
  <si>
    <t>#</t>
  </si>
  <si>
    <t>ANÁLISIS Y DISEÑO MECÁNICO</t>
  </si>
  <si>
    <t>MATERIAL-BLOQUE Y 2 CUCHILLAS</t>
  </si>
  <si>
    <t>MATERIAL-ESTRUCTURA MÁQUINA Y REGLAS</t>
  </si>
  <si>
    <t>SEGURIDADES - SETA + CORTINA DEDO + 2 FOTOCELULAS</t>
  </si>
  <si>
    <t xml:space="preserve">DOCUMENTACIÓN - MANUAL USUARIO </t>
  </si>
  <si>
    <t>DOCUMENTACIÓN - MARCADO CE Y ESTUDIO PL</t>
  </si>
  <si>
    <t>MATERIAL ACTUADORES LINEALES VERTICALES CONTROL</t>
  </si>
  <si>
    <t>MATERIAL - MOTOR DE ARRASTRE CON ENCODER</t>
  </si>
  <si>
    <t>MATERIAL - FILTRO, REGULADOR Y ELECTROVÁLVULA PROGRESIVA</t>
  </si>
  <si>
    <t>SOFTWARE - PROGRAMACION SECUENCIA</t>
  </si>
  <si>
    <t>TOTAL</t>
  </si>
  <si>
    <t>MONTAJE DEL EQUIPO PRUEBAS, AJUSTES Y ENSAYOS EN LABORATORIO</t>
  </si>
  <si>
    <t>INSTALACIÓN IN SITU Y PUESTA EN MARCHA CON ACOMETIDAS Y SUMINISTROS A CARGO DEL CLIENTE</t>
  </si>
  <si>
    <t>SUBTOTAL GRUPO</t>
  </si>
  <si>
    <t>MATERIAL</t>
  </si>
  <si>
    <t>DOCUM Y SEGURIDAD</t>
  </si>
  <si>
    <t xml:space="preserve">SERVICIOS </t>
  </si>
  <si>
    <t xml:space="preserve">MATERIAL - TAMBORES PARA DESPLIEGUE DE GOMAS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</si>
</sst>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6" x14ac:knownFonts="1"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/>
    <xf numFmtId="0" fontId="2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44" fontId="0" fillId="0" borderId="5" xfId="1" applyFont="1" applyBorder="1"/>
    <xf numFmtId="0" fontId="0" fillId="0" borderId="6" xfId="0" applyBorder="1"/>
    <xf numFmtId="0" fontId="3" fillId="0" borderId="5" xfId="0" applyFont="1" applyBorder="1"/>
    <xf numFmtId="44" fontId="3" fillId="0" borderId="5" xfId="0" applyNumberFormat="1" applyFont="1" applyBorder="1"/>
    <xf numFmtId="9" fontId="0" fillId="0" borderId="6" xfId="2" applyFont="1" applyBorder="1"/>
    <xf numFmtId="0" fontId="0" fillId="0" borderId="7" xfId="0" applyBorder="1"/>
    <xf numFmtId="0" fontId="0" fillId="0" borderId="8" xfId="0" applyBorder="1"/>
    <xf numFmtId="0" fontId="4" fillId="0" borderId="8" xfId="0" applyFont="1" applyBorder="1"/>
    <xf numFmtId="44" fontId="5" fillId="0" borderId="8" xfId="1" applyFont="1" applyBorder="1"/>
    <xf numFmtId="0" fontId="0" fillId="0" borderId="9" xfId="0" applyBorder="1"/>
    <xf numFmtId="0" fontId="0" fillId="0" borderId="5" xfId="0" applyBorder="1" applyAlignment="1">
      <alignment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3BEF0-3FAB-7441-9324-D3C46F3A752A}">
  <dimension ref="A1:G16"/>
  <sheetViews>
    <sheetView tabSelected="1" workbookViewId="0">
      <selection activeCell="B18" sqref="B18"/>
    </sheetView>
  </sheetViews>
  <sheetFormatPr baseColWidth="10" defaultRowHeight="14" x14ac:dyDescent="0.2"/>
  <cols>
    <col min="2" max="2" width="61.3984375" customWidth="1"/>
    <col min="5" max="5" width="16.59765625" bestFit="1" customWidth="1"/>
    <col min="6" max="6" width="16.19921875" bestFit="1" customWidth="1"/>
  </cols>
  <sheetData>
    <row r="1" spans="1:7" ht="15" thickBot="1" x14ac:dyDescent="0.25">
      <c r="A1" s="1" t="s">
        <v>0</v>
      </c>
      <c r="B1" s="1"/>
    </row>
    <row r="2" spans="1:7" x14ac:dyDescent="0.2">
      <c r="A2" s="2" t="s">
        <v>5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19</v>
      </c>
      <c r="G2" s="4"/>
    </row>
    <row r="3" spans="1:7" x14ac:dyDescent="0.2">
      <c r="A3" s="5">
        <v>1</v>
      </c>
      <c r="B3" s="6" t="s">
        <v>6</v>
      </c>
      <c r="C3" s="6">
        <v>50</v>
      </c>
      <c r="D3" s="7">
        <v>70</v>
      </c>
      <c r="E3" s="7">
        <f>C3*D3</f>
        <v>3500</v>
      </c>
      <c r="F3" s="6"/>
      <c r="G3" s="8"/>
    </row>
    <row r="4" spans="1:7" x14ac:dyDescent="0.2">
      <c r="A4" s="5">
        <v>2</v>
      </c>
      <c r="B4" s="6" t="s">
        <v>7</v>
      </c>
      <c r="C4" s="6">
        <v>2</v>
      </c>
      <c r="D4" s="7">
        <v>150</v>
      </c>
      <c r="E4" s="7">
        <f t="shared" ref="E4:E15" si="0">C4*D4</f>
        <v>300</v>
      </c>
      <c r="F4" s="6"/>
      <c r="G4" s="8"/>
    </row>
    <row r="5" spans="1:7" x14ac:dyDescent="0.2">
      <c r="A5" s="5">
        <v>3</v>
      </c>
      <c r="B5" s="6" t="s">
        <v>8</v>
      </c>
      <c r="C5" s="6">
        <v>1</v>
      </c>
      <c r="D5" s="7">
        <v>2500</v>
      </c>
      <c r="E5" s="7">
        <f t="shared" si="0"/>
        <v>2500</v>
      </c>
      <c r="F5" s="6"/>
      <c r="G5" s="8"/>
    </row>
    <row r="6" spans="1:7" x14ac:dyDescent="0.2">
      <c r="A6" s="5">
        <v>4</v>
      </c>
      <c r="B6" s="6" t="s">
        <v>13</v>
      </c>
      <c r="C6" s="6">
        <v>1</v>
      </c>
      <c r="D6" s="7">
        <v>330</v>
      </c>
      <c r="E6" s="7">
        <f t="shared" si="0"/>
        <v>330</v>
      </c>
      <c r="F6" s="6"/>
      <c r="G6" s="8"/>
    </row>
    <row r="7" spans="1:7" x14ac:dyDescent="0.2">
      <c r="A7" s="5">
        <v>5</v>
      </c>
      <c r="B7" s="6" t="s">
        <v>12</v>
      </c>
      <c r="C7" s="6">
        <v>2</v>
      </c>
      <c r="D7" s="7">
        <v>150</v>
      </c>
      <c r="E7" s="7">
        <f t="shared" si="0"/>
        <v>300</v>
      </c>
    </row>
    <row r="8" spans="1:7" ht="16" x14ac:dyDescent="0.2">
      <c r="A8" s="5">
        <v>6</v>
      </c>
      <c r="B8" s="6" t="s">
        <v>14</v>
      </c>
      <c r="C8" s="6">
        <v>1</v>
      </c>
      <c r="D8" s="7">
        <v>450</v>
      </c>
      <c r="E8" s="7">
        <f t="shared" si="0"/>
        <v>450</v>
      </c>
      <c r="F8" s="9" t="s">
        <v>20</v>
      </c>
      <c r="G8" s="8"/>
    </row>
    <row r="9" spans="1:7" ht="16" x14ac:dyDescent="0.2">
      <c r="A9" s="5"/>
      <c r="B9" s="6" t="s">
        <v>23</v>
      </c>
      <c r="C9" s="6">
        <v>3</v>
      </c>
      <c r="D9" s="7">
        <v>250</v>
      </c>
      <c r="E9" s="7">
        <f t="shared" si="0"/>
        <v>750</v>
      </c>
      <c r="F9" s="10">
        <f>SUM(E4:E8)</f>
        <v>3880</v>
      </c>
      <c r="G9" s="11">
        <f>F9/E16</f>
        <v>0.23117254528122022</v>
      </c>
    </row>
    <row r="10" spans="1:7" ht="16" x14ac:dyDescent="0.2">
      <c r="A10" s="5">
        <v>7</v>
      </c>
      <c r="B10" s="6" t="s">
        <v>9</v>
      </c>
      <c r="C10" s="6">
        <v>1</v>
      </c>
      <c r="D10" s="7">
        <v>480</v>
      </c>
      <c r="E10" s="7">
        <f t="shared" si="0"/>
        <v>480</v>
      </c>
      <c r="F10" s="9" t="s">
        <v>21</v>
      </c>
      <c r="G10" s="11"/>
    </row>
    <row r="11" spans="1:7" ht="16" x14ac:dyDescent="0.2">
      <c r="A11" s="5">
        <v>8</v>
      </c>
      <c r="B11" s="6" t="s">
        <v>10</v>
      </c>
      <c r="C11" s="6">
        <v>8</v>
      </c>
      <c r="D11" s="7">
        <v>68</v>
      </c>
      <c r="E11" s="7">
        <f t="shared" si="0"/>
        <v>544</v>
      </c>
      <c r="F11" s="10">
        <f>SUM(E10:E12)</f>
        <v>1774</v>
      </c>
      <c r="G11" s="11">
        <f>F11/E16</f>
        <v>0.10569590085795996</v>
      </c>
    </row>
    <row r="12" spans="1:7" x14ac:dyDescent="0.2">
      <c r="A12" s="5">
        <v>9</v>
      </c>
      <c r="B12" s="6" t="s">
        <v>11</v>
      </c>
      <c r="C12" s="6">
        <v>1</v>
      </c>
      <c r="D12" s="7">
        <v>750</v>
      </c>
      <c r="E12" s="7">
        <f t="shared" si="0"/>
        <v>750</v>
      </c>
    </row>
    <row r="13" spans="1:7" ht="16" x14ac:dyDescent="0.2">
      <c r="A13" s="5">
        <v>10</v>
      </c>
      <c r="B13" s="6" t="s">
        <v>15</v>
      </c>
      <c r="C13" s="6">
        <v>50</v>
      </c>
      <c r="D13" s="7">
        <v>68</v>
      </c>
      <c r="E13" s="7">
        <f t="shared" si="0"/>
        <v>3400</v>
      </c>
      <c r="F13" s="9"/>
      <c r="G13" s="11"/>
    </row>
    <row r="14" spans="1:7" ht="16" x14ac:dyDescent="0.2">
      <c r="A14" s="5">
        <v>11</v>
      </c>
      <c r="B14" s="6" t="s">
        <v>17</v>
      </c>
      <c r="C14" s="6">
        <v>50</v>
      </c>
      <c r="D14" s="7">
        <v>58</v>
      </c>
      <c r="E14" s="7">
        <f t="shared" si="0"/>
        <v>2900</v>
      </c>
      <c r="F14" s="9" t="s">
        <v>22</v>
      </c>
      <c r="G14" s="11"/>
    </row>
    <row r="15" spans="1:7" ht="30" x14ac:dyDescent="0.2">
      <c r="A15" s="5">
        <v>12</v>
      </c>
      <c r="B15" s="17" t="s">
        <v>18</v>
      </c>
      <c r="C15" s="6">
        <v>10</v>
      </c>
      <c r="D15" s="7">
        <v>58</v>
      </c>
      <c r="E15" s="7">
        <f t="shared" si="0"/>
        <v>580</v>
      </c>
      <c r="F15" s="10">
        <f>SUM(E13:E15)+E3</f>
        <v>10380</v>
      </c>
      <c r="G15" s="11">
        <f>F15/E16</f>
        <v>0.61844613918017155</v>
      </c>
    </row>
    <row r="16" spans="1:7" ht="20" thickBot="1" x14ac:dyDescent="0.3">
      <c r="A16" s="12"/>
      <c r="B16" s="13"/>
      <c r="C16" s="13"/>
      <c r="D16" s="14" t="s">
        <v>16</v>
      </c>
      <c r="E16" s="15">
        <f>SUM(E3:E15)</f>
        <v>16784</v>
      </c>
      <c r="F16" s="13"/>
      <c r="G16" s="16"/>
    </row>
  </sheetData>
  <mergeCells count="1">
    <mergeCell ref="A1:B1"/>
  </mergeCells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cp:lastPrinted>2021-05-05T09:07:40Z</cp:lastPrinted>
  <dcterms:created xsi:type="dcterms:W3CDTF">2021-05-05T08:53:27Z</dcterms:created>
  <dcterms:modified xsi:type="dcterms:W3CDTF">2021-05-05T09:12:06Z</dcterms:modified>
</cp:coreProperties>
</file>